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165" windowWidth="15180" windowHeight="8460"/>
  </bookViews>
  <sheets>
    <sheet name="Nova Paka" sheetId="5" r:id="rId1"/>
  </sheets>
  <definedNames>
    <definedName name="_xlnm.Print_Titles" localSheetId="0">'Nova Paka'!$1:$6</definedName>
    <definedName name="_xlnm.Print_Area" localSheetId="0">'Nova Paka'!$A$7:$H$104</definedName>
  </definedNames>
  <calcPr calcId="145621"/>
</workbook>
</file>

<file path=xl/calcChain.xml><?xml version="1.0" encoding="utf-8"?>
<calcChain xmlns="http://schemas.openxmlformats.org/spreadsheetml/2006/main">
  <c r="H102" i="5" l="1"/>
  <c r="H101" i="5"/>
  <c r="H100" i="5"/>
  <c r="H99" i="5"/>
  <c r="H98" i="5"/>
  <c r="H96" i="5"/>
  <c r="H95" i="5"/>
  <c r="H94" i="5"/>
  <c r="H93" i="5"/>
  <c r="H92" i="5"/>
  <c r="H89" i="5"/>
  <c r="H87" i="5"/>
  <c r="H86" i="5"/>
  <c r="H85" i="5"/>
  <c r="H84" i="5"/>
  <c r="H81" i="5"/>
  <c r="H80" i="5"/>
  <c r="H79" i="5"/>
  <c r="H78" i="5"/>
  <c r="H77" i="5"/>
  <c r="H76" i="5"/>
  <c r="H74" i="5"/>
  <c r="H73" i="5"/>
  <c r="H72" i="5"/>
  <c r="H71" i="5"/>
  <c r="H67" i="5"/>
  <c r="H66" i="5"/>
  <c r="H65" i="5"/>
  <c r="H64" i="5"/>
  <c r="H63" i="5"/>
  <c r="H62" i="5"/>
  <c r="H61" i="5"/>
  <c r="H60" i="5"/>
  <c r="H59" i="5"/>
  <c r="H58" i="5"/>
  <c r="H54" i="5"/>
  <c r="H46" i="5"/>
  <c r="H39" i="5"/>
  <c r="H33" i="5"/>
  <c r="H22" i="5"/>
  <c r="H9" i="5"/>
  <c r="H104" i="5" l="1"/>
</calcChain>
</file>

<file path=xl/sharedStrings.xml><?xml version="1.0" encoding="utf-8"?>
<sst xmlns="http://schemas.openxmlformats.org/spreadsheetml/2006/main" count="189" uniqueCount="122">
  <si>
    <t>Počet</t>
  </si>
  <si>
    <t>Název</t>
  </si>
  <si>
    <t>Jedn.</t>
  </si>
  <si>
    <t>Rozměr</t>
  </si>
  <si>
    <t>Dodavatel</t>
  </si>
  <si>
    <t>ks</t>
  </si>
  <si>
    <t>4</t>
  </si>
  <si>
    <t>1</t>
  </si>
  <si>
    <t>Cena/ks</t>
  </si>
  <si>
    <t>CELKEM</t>
  </si>
  <si>
    <t>8</t>
  </si>
  <si>
    <t>VÝKAZ VÝMĚR</t>
  </si>
  <si>
    <t>2</t>
  </si>
  <si>
    <t>10</t>
  </si>
  <si>
    <t>6</t>
  </si>
  <si>
    <t>m</t>
  </si>
  <si>
    <t>14</t>
  </si>
  <si>
    <t>12</t>
  </si>
  <si>
    <t>20</t>
  </si>
  <si>
    <t>Stroje a zařízení</t>
  </si>
  <si>
    <t>Uvedení do provozu a zkušební provoz</t>
  </si>
  <si>
    <t>24</t>
  </si>
  <si>
    <t>kpl</t>
  </si>
  <si>
    <t>Montáže strojní část</t>
  </si>
  <si>
    <t>Montáže elektro část</t>
  </si>
  <si>
    <t>Montážní materiál elektro</t>
  </si>
  <si>
    <t>Vizualizace, SW</t>
  </si>
  <si>
    <t>TECHNIKA PROSTŘEDÍ STAVEB</t>
  </si>
  <si>
    <t>NEMOCNICE JIČÍN- Chlazení skladu nemocničního odpadu</t>
  </si>
  <si>
    <t>kondenzační jednotka</t>
  </si>
  <si>
    <t>chladící výkon 4,5 kW, vypařovací teplota -6°C,</t>
  </si>
  <si>
    <t>hermetický kompresor</t>
  </si>
  <si>
    <t>sběrač chladiva</t>
  </si>
  <si>
    <t>sada limitních provozních ochran</t>
  </si>
  <si>
    <t>kryt pro venkoní umístění</t>
  </si>
  <si>
    <t>uložení jednotky na OK pomocí antivibračních podložek</t>
  </si>
  <si>
    <t>maximální hlučnost zařízení 47dBA při plných ot. Kondenzátoru</t>
  </si>
  <si>
    <t>průhledítko kapalného chladiva</t>
  </si>
  <si>
    <t>výparník</t>
  </si>
  <si>
    <t>chladící výkon 4,5 kW, vypařovací teplota -6 °C,</t>
  </si>
  <si>
    <t>Norma - typ, materiál</t>
  </si>
  <si>
    <t>průtok vzduchu 3200 m3/hod</t>
  </si>
  <si>
    <t>teplota vzduchu - vstup+4°C</t>
  </si>
  <si>
    <t>příkon ventilátoru 0,2kW</t>
  </si>
  <si>
    <t>teplosměnná plocha ne menší než 14m2</t>
  </si>
  <si>
    <t>max. pracovní tlak 32 bar</t>
  </si>
  <si>
    <t>hladina hluku max 50dBA ve 3 m, akustický výkon 72dBA</t>
  </si>
  <si>
    <t>materiál trubek  Cu, materiál lamel Al, rozdělovač chladiva</t>
  </si>
  <si>
    <t>termostatický expanzní ventil</t>
  </si>
  <si>
    <t>elektromagnetický ventil pro chladivo   R404A</t>
  </si>
  <si>
    <t>Armatury -chladivo</t>
  </si>
  <si>
    <t>kulový ventil GBC 22S DN 10</t>
  </si>
  <si>
    <t>připojení pájením, 1/2"</t>
  </si>
  <si>
    <t>pracovní teplota -40°C +105°C</t>
  </si>
  <si>
    <t>světlost  sedla 6 mm, Kw=0,8m3/hod, max konstrukční přetlak 45,2bar</t>
  </si>
  <si>
    <t>ovládání přímé, funkce NC</t>
  </si>
  <si>
    <t>elektromagnet. Cívka 230V, 50Hz, 10W</t>
  </si>
  <si>
    <t>rozsah pracovních teplot  -40°C až +10°C</t>
  </si>
  <si>
    <t>připojení pájením pr.10 x12mm</t>
  </si>
  <si>
    <t>výkon ventilu 6 kW při to=0°C a tk=35°C</t>
  </si>
  <si>
    <t>tykavka 1,5m, tlakové vyrovnání</t>
  </si>
  <si>
    <t xml:space="preserve">rozvaděč s funkcemi ovládání split jednotky pro  kompresor a kondenzační část </t>
  </si>
  <si>
    <t>ventilátor kondenzátoru řízen plynule otáčkami dle hodnotky kondenzačního tlaku</t>
  </si>
  <si>
    <t>externí výstup - havarijní světelná signalizace 230V</t>
  </si>
  <si>
    <t>rozvaděč s panelem ovládání a digitálním zobrazením teploty chlazeného prostoru, provedení   IP 55</t>
  </si>
  <si>
    <t>ventilátor hygienického větrání  pr. Vzduchotechniky 100 mm</t>
  </si>
  <si>
    <t xml:space="preserve">12W, 230V, 50 Hz, spouštění tlačítkem, časové omezení pro vypnutí </t>
  </si>
  <si>
    <t>50m3/hod, 25 Pa</t>
  </si>
  <si>
    <t>trubka Cu 12x1 mm F22</t>
  </si>
  <si>
    <t>trubka Cu 22x1 mm F22</t>
  </si>
  <si>
    <t>12x1 mm</t>
  </si>
  <si>
    <t>22x1 mm</t>
  </si>
  <si>
    <t>DIN8905,  F22</t>
  </si>
  <si>
    <t xml:space="preserve"> pr 12mm, tl. 19 mm </t>
  </si>
  <si>
    <t xml:space="preserve"> pr 22mm, tl. 19 mm </t>
  </si>
  <si>
    <t>tepelná izolace , izol. mat se strukturou uzavřených buněk na bázi lisovaně elastomerové pěny,odolný UV záření, nehořlavý samozhášivý</t>
  </si>
  <si>
    <t>protivětrná zpětná klaka DN100</t>
  </si>
  <si>
    <t>fasádní mřížka nerez DN100</t>
  </si>
  <si>
    <t xml:space="preserve">vč. zpětné klapky  </t>
  </si>
  <si>
    <t>bm</t>
  </si>
  <si>
    <t>SPIRO potrubí DN100</t>
  </si>
  <si>
    <t>oblouk lisovaný OL90°100</t>
  </si>
  <si>
    <t>oblouk lisovaný OL45°100</t>
  </si>
  <si>
    <t>spojka vnější  SN100</t>
  </si>
  <si>
    <t>SN100</t>
  </si>
  <si>
    <t>OL45°100</t>
  </si>
  <si>
    <t>OL90°100</t>
  </si>
  <si>
    <t>21</t>
  </si>
  <si>
    <t>objímka 100 s gumovou podložkou</t>
  </si>
  <si>
    <t>závitová tyč M6</t>
  </si>
  <si>
    <t>M6</t>
  </si>
  <si>
    <t xml:space="preserve">hmoždinka </t>
  </si>
  <si>
    <t>protihluková izolace DN100, tl 5 mm s uzavřenou buněčnou strukturou</t>
  </si>
  <si>
    <t>ventil ROTALOCK pr. 12mm</t>
  </si>
  <si>
    <t>koleno 90° pr 12 mm</t>
  </si>
  <si>
    <t>12 mm</t>
  </si>
  <si>
    <t>koleno 90° pr 22 mm</t>
  </si>
  <si>
    <t>kapilára 3 mm vč. přlv. matic</t>
  </si>
  <si>
    <t>VIBRAFLEX PR12</t>
  </si>
  <si>
    <t>VIBRAFLEX PR22</t>
  </si>
  <si>
    <t>Chladivo  R404A</t>
  </si>
  <si>
    <t>kg</t>
  </si>
  <si>
    <t>útlumové pružné podložky,  viz zpráva hluková studie</t>
  </si>
  <si>
    <t xml:space="preserve">Inženýring, dokumentace </t>
  </si>
  <si>
    <t>Cena celkem, Kč</t>
  </si>
  <si>
    <t>teplota okolí +43 °C, chladivo R404A</t>
  </si>
  <si>
    <t>vyhřívání kompresoru pro zimní provoz</t>
  </si>
  <si>
    <t xml:space="preserve">kondenzátor vzduchem chlazený s plynulou změnou otáček ventilátoru  dle kondenzačního tlaku </t>
  </si>
  <si>
    <t>objem trubek   5,5l v toleranci konkrétního výrobku</t>
  </si>
  <si>
    <t>technologický  elektro a MaR rozvaděč</t>
  </si>
  <si>
    <t xml:space="preserve"> napájení 400V 50Hz, jištění 16A char. C</t>
  </si>
  <si>
    <t>externí bezpotenciálový výstup pod napětím, +porucha - alarm</t>
  </si>
  <si>
    <t>izolační objímka BISOFIX E19 PR12</t>
  </si>
  <si>
    <t>izolační objímka BISOFIX E19 PR22</t>
  </si>
  <si>
    <t>Doprava a místní zařízení montážního místa- pracovní plošiny</t>
  </si>
  <si>
    <t>Dokumentace elektro, elektrorevize</t>
  </si>
  <si>
    <t>* provést měření hluku akreditovanou nebo autorizovanou osobou ze stávajících</t>
  </si>
  <si>
    <t>zdrojů a nově navržené technologie chlazení v chráněném vnitřním prostoru stavby -</t>
  </si>
  <si>
    <t xml:space="preserve">pokoji ubytovny nad skladem v noční době. K žádosti o vydání závazného stanoviska </t>
  </si>
  <si>
    <t>k užívání stavby předložit protokol o výše uvedeném měření prokazující nepřekročení</t>
  </si>
  <si>
    <t>přípustných hlukových limitů.</t>
  </si>
  <si>
    <t>Zkoušky, revize, před zahájením užívání stavby provedení měření hluku*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</si>
</sst>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\ [$Kč-405]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color indexed="62"/>
      <name val="Times New Roman CE"/>
      <family val="1"/>
      <charset val="238"/>
    </font>
    <font>
      <b/>
      <sz val="12"/>
      <name val="Times New Roman CE"/>
      <charset val="238"/>
    </font>
    <font>
      <sz val="10"/>
      <name val="Times New Roman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b/>
      <sz val="11"/>
      <color indexed="62"/>
      <name val="Arial Narrow"/>
      <family val="2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color rgb="FFFF000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70">
    <xf numFmtId="0" fontId="0" fillId="0" borderId="0" xfId="0"/>
    <xf numFmtId="0" fontId="2" fillId="0" borderId="0" xfId="2" applyFont="1"/>
    <xf numFmtId="0" fontId="2" fillId="0" borderId="0" xfId="2" applyFont="1" applyAlignment="1">
      <alignment horizontal="left"/>
    </xf>
    <xf numFmtId="0" fontId="3" fillId="0" borderId="0" xfId="2" applyFont="1"/>
    <xf numFmtId="0" fontId="6" fillId="0" borderId="0" xfId="2" applyFont="1" applyAlignment="1">
      <alignment horizontal="center"/>
    </xf>
    <xf numFmtId="0" fontId="2" fillId="0" borderId="0" xfId="2" applyFont="1" applyFill="1" applyAlignment="1">
      <alignment horizontal="left"/>
    </xf>
    <xf numFmtId="49" fontId="2" fillId="0" borderId="0" xfId="2" applyNumberFormat="1" applyFont="1" applyAlignment="1">
      <alignment horizontal="right"/>
    </xf>
    <xf numFmtId="49" fontId="2" fillId="0" borderId="0" xfId="2" applyNumberFormat="1" applyFont="1" applyAlignment="1">
      <alignment horizontal="left"/>
    </xf>
    <xf numFmtId="49" fontId="2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right"/>
    </xf>
    <xf numFmtId="43" fontId="2" fillId="0" borderId="0" xfId="1" applyNumberFormat="1" applyFont="1" applyFill="1" applyAlignment="1">
      <alignment horizontal="left"/>
    </xf>
    <xf numFmtId="0" fontId="2" fillId="0" borderId="0" xfId="2" applyFont="1" applyFill="1"/>
    <xf numFmtId="49" fontId="6" fillId="0" borderId="0" xfId="2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 vertical="center"/>
    </xf>
    <xf numFmtId="49" fontId="6" fillId="0" borderId="0" xfId="2" applyNumberFormat="1" applyFont="1" applyFill="1" applyBorder="1" applyAlignment="1">
      <alignment horizontal="left" vertical="center"/>
    </xf>
    <xf numFmtId="0" fontId="7" fillId="0" borderId="0" xfId="2" applyFont="1" applyFill="1" applyAlignment="1">
      <alignment horizontal="left"/>
    </xf>
    <xf numFmtId="49" fontId="2" fillId="0" borderId="0" xfId="2" applyNumberFormat="1" applyFont="1" applyFill="1" applyAlignment="1">
      <alignment horizontal="center"/>
    </xf>
    <xf numFmtId="0" fontId="9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left"/>
    </xf>
    <xf numFmtId="43" fontId="8" fillId="0" borderId="0" xfId="1" applyNumberFormat="1" applyFont="1" applyFill="1" applyAlignment="1">
      <alignment horizontal="right"/>
    </xf>
    <xf numFmtId="43" fontId="6" fillId="0" borderId="0" xfId="2" applyNumberFormat="1" applyFont="1" applyFill="1" applyBorder="1" applyAlignment="1">
      <alignment horizontal="left" vertical="center"/>
    </xf>
    <xf numFmtId="43" fontId="2" fillId="0" borderId="0" xfId="1" applyNumberFormat="1" applyFont="1" applyFill="1"/>
    <xf numFmtId="43" fontId="2" fillId="0" borderId="0" xfId="2" applyNumberFormat="1" applyFont="1" applyFill="1"/>
    <xf numFmtId="49" fontId="2" fillId="0" borderId="0" xfId="2" applyNumberFormat="1" applyFont="1" applyFill="1" applyBorder="1" applyAlignment="1">
      <alignment horizontal="left"/>
    </xf>
    <xf numFmtId="0" fontId="2" fillId="0" borderId="0" xfId="2" applyFont="1" applyFill="1" applyBorder="1"/>
    <xf numFmtId="0" fontId="6" fillId="0" borderId="0" xfId="2" applyFont="1" applyFill="1" applyAlignment="1">
      <alignment horizontal="center"/>
    </xf>
    <xf numFmtId="164" fontId="7" fillId="0" borderId="0" xfId="1" applyNumberFormat="1" applyFont="1" applyFill="1" applyBorder="1"/>
    <xf numFmtId="43" fontId="8" fillId="0" borderId="0" xfId="2" applyNumberFormat="1" applyFont="1" applyFill="1" applyBorder="1" applyAlignment="1">
      <alignment horizontal="left" vertical="center"/>
    </xf>
    <xf numFmtId="43" fontId="8" fillId="0" borderId="0" xfId="1" applyNumberFormat="1" applyFont="1" applyFill="1" applyBorder="1" applyAlignment="1">
      <alignment horizontal="right"/>
    </xf>
    <xf numFmtId="49" fontId="13" fillId="0" borderId="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left" vertical="center"/>
    </xf>
    <xf numFmtId="43" fontId="13" fillId="0" borderId="0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Border="1" applyAlignment="1">
      <alignment horizontal="center"/>
    </xf>
    <xf numFmtId="43" fontId="2" fillId="0" borderId="0" xfId="1" applyNumberFormat="1" applyFont="1" applyFill="1" applyBorder="1"/>
    <xf numFmtId="49" fontId="2" fillId="0" borderId="0" xfId="2" applyNumberFormat="1" applyFont="1" applyFill="1" applyBorder="1" applyAlignment="1">
      <alignment horizontal="right"/>
    </xf>
    <xf numFmtId="0" fontId="9" fillId="0" borderId="0" xfId="2" applyFont="1" applyFill="1" applyBorder="1" applyAlignment="1">
      <alignment horizontal="center"/>
    </xf>
    <xf numFmtId="49" fontId="3" fillId="0" borderId="0" xfId="2" applyNumberFormat="1" applyFont="1" applyFill="1" applyAlignment="1">
      <alignment horizontal="right"/>
    </xf>
    <xf numFmtId="49" fontId="3" fillId="0" borderId="0" xfId="2" applyNumberFormat="1" applyFont="1" applyFill="1" applyAlignment="1">
      <alignment horizontal="left"/>
    </xf>
    <xf numFmtId="0" fontId="0" fillId="0" borderId="0" xfId="2" applyFont="1" applyFill="1" applyAlignment="1">
      <alignment horizontal="center"/>
    </xf>
    <xf numFmtId="0" fontId="3" fillId="0" borderId="0" xfId="2" applyFont="1" applyFill="1"/>
    <xf numFmtId="14" fontId="3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left"/>
    </xf>
    <xf numFmtId="0" fontId="0" fillId="0" borderId="1" xfId="2" applyFont="1" applyFill="1" applyBorder="1" applyAlignment="1"/>
    <xf numFmtId="0" fontId="6" fillId="0" borderId="0" xfId="2" applyFont="1" applyFill="1" applyBorder="1" applyAlignment="1">
      <alignment horizontal="center"/>
    </xf>
    <xf numFmtId="0" fontId="13" fillId="0" borderId="0" xfId="2" applyFont="1" applyFill="1" applyAlignment="1">
      <alignment horizontal="center"/>
    </xf>
    <xf numFmtId="0" fontId="14" fillId="0" borderId="0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/>
    </xf>
    <xf numFmtId="0" fontId="15" fillId="0" borderId="0" xfId="2" applyFont="1" applyFill="1" applyBorder="1" applyAlignment="1">
      <alignment horizontal="left" wrapText="1"/>
    </xf>
    <xf numFmtId="43" fontId="15" fillId="0" borderId="0" xfId="1" applyNumberFormat="1" applyFont="1" applyFill="1" applyBorder="1" applyAlignment="1">
      <alignment horizontal="right" wrapText="1"/>
    </xf>
    <xf numFmtId="43" fontId="15" fillId="0" borderId="0" xfId="1" applyNumberFormat="1" applyFont="1" applyFill="1" applyBorder="1" applyAlignment="1">
      <alignment wrapText="1"/>
    </xf>
    <xf numFmtId="0" fontId="2" fillId="0" borderId="0" xfId="2" applyFont="1" applyAlignment="1">
      <alignment wrapText="1"/>
    </xf>
    <xf numFmtId="0" fontId="10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/>
    </xf>
    <xf numFmtId="0" fontId="2" fillId="0" borderId="0" xfId="2" applyFont="1" applyFill="1" applyBorder="1" applyAlignment="1">
      <alignment vertical="top" wrapText="1"/>
    </xf>
    <xf numFmtId="0" fontId="9" fillId="0" borderId="0" xfId="2" applyFont="1" applyFill="1" applyBorder="1" applyAlignment="1">
      <alignment horizontal="left" vertical="top" wrapText="1"/>
    </xf>
    <xf numFmtId="0" fontId="2" fillId="0" borderId="0" xfId="2" applyFont="1" applyFill="1" applyAlignment="1">
      <alignment horizontal="left" wrapText="1"/>
    </xf>
    <xf numFmtId="0" fontId="6" fillId="0" borderId="0" xfId="2" applyFont="1" applyAlignment="1">
      <alignment horizontal="center"/>
    </xf>
    <xf numFmtId="49" fontId="12" fillId="0" borderId="2" xfId="2" applyNumberFormat="1" applyFont="1" applyFill="1" applyBorder="1" applyAlignment="1">
      <alignment horizontal="left" vertical="center"/>
    </xf>
    <xf numFmtId="49" fontId="12" fillId="0" borderId="1" xfId="2" applyNumberFormat="1" applyFont="1" applyFill="1" applyBorder="1" applyAlignment="1">
      <alignment horizontal="left" vertical="center"/>
    </xf>
    <xf numFmtId="49" fontId="12" fillId="0" borderId="3" xfId="2" applyNumberFormat="1" applyFont="1" applyFill="1" applyBorder="1" applyAlignment="1">
      <alignment horizontal="left" vertical="center"/>
    </xf>
    <xf numFmtId="49" fontId="12" fillId="0" borderId="4" xfId="2" applyNumberFormat="1" applyFont="1" applyFill="1" applyBorder="1" applyAlignment="1">
      <alignment horizontal="left" vertical="center"/>
    </xf>
    <xf numFmtId="49" fontId="12" fillId="0" borderId="5" xfId="2" applyNumberFormat="1" applyFont="1" applyFill="1" applyBorder="1" applyAlignment="1">
      <alignment horizontal="center" vertical="center"/>
    </xf>
    <xf numFmtId="49" fontId="12" fillId="0" borderId="6" xfId="2" applyNumberFormat="1" applyFont="1" applyFill="1" applyBorder="1" applyAlignment="1">
      <alignment horizontal="center" vertical="center"/>
    </xf>
    <xf numFmtId="49" fontId="12" fillId="0" borderId="2" xfId="2" applyNumberFormat="1" applyFont="1" applyFill="1" applyBorder="1" applyAlignment="1">
      <alignment horizontal="center" vertical="center"/>
    </xf>
    <xf numFmtId="49" fontId="12" fillId="0" borderId="1" xfId="2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left" vertical="center"/>
    </xf>
    <xf numFmtId="0" fontId="12" fillId="0" borderId="1" xfId="2" applyFont="1" applyFill="1" applyBorder="1" applyAlignment="1">
      <alignment horizontal="left" vertical="center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</cellXfs>
  <cellStyles count="3">
    <cellStyle name="Čárka" xfId="1" builtinId="3"/>
    <cellStyle name="fnRegressQ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9"/>
  <sheetViews>
    <sheetView tabSelected="1" topLeftCell="A79" zoomScaleSheetLayoutView="115" workbookViewId="0">
      <selection activeCell="C107" sqref="C107"/>
    </sheetView>
  </sheetViews>
  <sheetFormatPr defaultRowHeight="12.75" x14ac:dyDescent="0.2"/>
  <cols>
    <col min="1" max="1" width="5.7109375" style="6" customWidth="1"/>
    <col min="2" max="2" width="5.140625" style="7" customWidth="1"/>
    <col min="3" max="3" width="59.85546875" style="2" customWidth="1"/>
    <col min="4" max="4" width="13.7109375" style="2" customWidth="1"/>
    <col min="5" max="5" width="14" style="2" customWidth="1"/>
    <col min="6" max="6" width="25.7109375" style="2" customWidth="1"/>
    <col min="7" max="7" width="9.7109375" style="2" customWidth="1"/>
    <col min="8" max="8" width="17.28515625" style="1" customWidth="1"/>
    <col min="9" max="19" width="12.7109375" style="1" customWidth="1"/>
    <col min="20" max="16384" width="9.140625" style="1"/>
  </cols>
  <sheetData>
    <row r="1" spans="1:14" s="3" customFormat="1" ht="15.75" x14ac:dyDescent="0.25">
      <c r="A1" s="36"/>
      <c r="B1" s="37"/>
      <c r="C1" s="67" t="s">
        <v>27</v>
      </c>
      <c r="D1" s="67"/>
      <c r="E1" s="67"/>
      <c r="F1" s="67"/>
      <c r="G1" s="38"/>
      <c r="H1" s="39"/>
    </row>
    <row r="2" spans="1:14" s="3" customFormat="1" ht="15.75" x14ac:dyDescent="0.25">
      <c r="A2" s="36"/>
      <c r="B2" s="37"/>
      <c r="C2" s="67" t="s">
        <v>28</v>
      </c>
      <c r="D2" s="67"/>
      <c r="E2" s="67"/>
      <c r="F2" s="67"/>
      <c r="G2" s="40"/>
      <c r="H2" s="39"/>
    </row>
    <row r="3" spans="1:14" s="3" customFormat="1" ht="12.75" customHeight="1" x14ac:dyDescent="0.2">
      <c r="A3" s="36"/>
      <c r="B3" s="37"/>
      <c r="C3" s="68" t="s">
        <v>11</v>
      </c>
      <c r="D3" s="68"/>
      <c r="E3" s="68"/>
      <c r="F3" s="68"/>
      <c r="G3" s="41"/>
      <c r="H3" s="39"/>
    </row>
    <row r="4" spans="1:14" s="3" customFormat="1" ht="12.75" customHeight="1" x14ac:dyDescent="0.2">
      <c r="A4" s="36"/>
      <c r="B4" s="37"/>
      <c r="C4" s="69"/>
      <c r="D4" s="69"/>
      <c r="E4" s="69"/>
      <c r="F4" s="69"/>
      <c r="G4" s="42"/>
      <c r="H4" s="39"/>
    </row>
    <row r="5" spans="1:14" s="4" customFormat="1" ht="14.25" customHeight="1" x14ac:dyDescent="0.2">
      <c r="A5" s="61" t="s">
        <v>0</v>
      </c>
      <c r="B5" s="63" t="s">
        <v>2</v>
      </c>
      <c r="C5" s="65" t="s">
        <v>1</v>
      </c>
      <c r="D5" s="65" t="s">
        <v>3</v>
      </c>
      <c r="E5" s="65" t="s">
        <v>4</v>
      </c>
      <c r="F5" s="65" t="s">
        <v>40</v>
      </c>
      <c r="G5" s="57" t="s">
        <v>8</v>
      </c>
      <c r="H5" s="59" t="s">
        <v>104</v>
      </c>
      <c r="L5" s="56"/>
      <c r="M5" s="56"/>
      <c r="N5" s="56"/>
    </row>
    <row r="6" spans="1:14" s="4" customFormat="1" ht="14.25" customHeight="1" x14ac:dyDescent="0.2">
      <c r="A6" s="62"/>
      <c r="B6" s="64"/>
      <c r="C6" s="66"/>
      <c r="D6" s="66"/>
      <c r="E6" s="66"/>
      <c r="F6" s="66"/>
      <c r="G6" s="58"/>
      <c r="H6" s="60"/>
    </row>
    <row r="7" spans="1:14" s="4" customFormat="1" ht="12.75" customHeight="1" x14ac:dyDescent="0.2">
      <c r="A7" s="12"/>
      <c r="B7" s="12"/>
      <c r="C7" s="13"/>
      <c r="D7" s="13"/>
      <c r="E7" s="13"/>
      <c r="F7" s="13"/>
      <c r="G7" s="14"/>
      <c r="H7" s="14"/>
    </row>
    <row r="8" spans="1:14" s="4" customFormat="1" ht="12.75" customHeight="1" x14ac:dyDescent="0.25">
      <c r="A8" s="25"/>
      <c r="B8" s="43"/>
      <c r="C8" s="15" t="s">
        <v>19</v>
      </c>
      <c r="D8" s="43"/>
      <c r="E8" s="43"/>
      <c r="F8" s="25"/>
      <c r="G8" s="25"/>
      <c r="H8" s="25"/>
    </row>
    <row r="9" spans="1:14" s="4" customFormat="1" ht="12.75" customHeight="1" x14ac:dyDescent="0.2">
      <c r="A9" s="34" t="s">
        <v>7</v>
      </c>
      <c r="B9" s="23" t="s">
        <v>5</v>
      </c>
      <c r="C9" s="51" t="s">
        <v>29</v>
      </c>
      <c r="D9" s="13"/>
      <c r="E9" s="13"/>
      <c r="F9" s="13"/>
      <c r="G9" s="19"/>
      <c r="H9" s="19">
        <f>A9*G9</f>
        <v>0</v>
      </c>
      <c r="I9" s="8"/>
    </row>
    <row r="10" spans="1:14" s="4" customFormat="1" ht="12.75" customHeight="1" x14ac:dyDescent="0.2">
      <c r="A10" s="12"/>
      <c r="B10" s="12"/>
      <c r="C10" s="17" t="s">
        <v>30</v>
      </c>
      <c r="D10" s="13"/>
      <c r="E10" s="13"/>
      <c r="F10" s="13"/>
      <c r="G10" s="27"/>
      <c r="H10" s="19"/>
    </row>
    <row r="11" spans="1:14" s="4" customFormat="1" ht="12.75" customHeight="1" x14ac:dyDescent="0.2">
      <c r="A11" s="12"/>
      <c r="B11" s="12"/>
      <c r="C11" s="17" t="s">
        <v>105</v>
      </c>
      <c r="D11" s="13"/>
      <c r="E11" s="13"/>
      <c r="F11" s="13"/>
      <c r="G11" s="27"/>
      <c r="H11" s="19"/>
    </row>
    <row r="12" spans="1:14" s="4" customFormat="1" ht="12.75" customHeight="1" x14ac:dyDescent="0.2">
      <c r="A12" s="12"/>
      <c r="B12" s="12"/>
      <c r="C12" s="17" t="s">
        <v>31</v>
      </c>
      <c r="D12" s="13"/>
      <c r="E12" s="13"/>
      <c r="F12" s="13"/>
      <c r="G12" s="20"/>
      <c r="H12" s="20"/>
    </row>
    <row r="13" spans="1:14" s="4" customFormat="1" ht="12.75" customHeight="1" x14ac:dyDescent="0.2">
      <c r="A13" s="12"/>
      <c r="B13" s="12"/>
      <c r="C13" s="17" t="s">
        <v>106</v>
      </c>
      <c r="D13" s="13"/>
      <c r="E13" s="13"/>
      <c r="F13" s="13"/>
      <c r="G13" s="17"/>
      <c r="H13" s="20"/>
    </row>
    <row r="14" spans="1:14" s="4" customFormat="1" ht="12.75" customHeight="1" x14ac:dyDescent="0.2">
      <c r="A14" s="12"/>
      <c r="B14" s="12"/>
      <c r="C14" s="17" t="s">
        <v>32</v>
      </c>
      <c r="D14" s="13"/>
      <c r="E14" s="13"/>
      <c r="F14" s="13"/>
      <c r="G14" s="17"/>
      <c r="H14" s="20"/>
    </row>
    <row r="15" spans="1:14" s="4" customFormat="1" ht="12.75" customHeight="1" x14ac:dyDescent="0.2">
      <c r="A15" s="12"/>
      <c r="B15" s="12"/>
      <c r="C15" s="17" t="s">
        <v>33</v>
      </c>
      <c r="D15" s="13"/>
      <c r="E15" s="13"/>
      <c r="F15" s="13"/>
      <c r="G15" s="20"/>
      <c r="H15" s="20"/>
    </row>
    <row r="16" spans="1:14" s="4" customFormat="1" ht="27.75" customHeight="1" x14ac:dyDescent="0.2">
      <c r="A16" s="12"/>
      <c r="B16" s="12"/>
      <c r="C16" s="54" t="s">
        <v>107</v>
      </c>
      <c r="D16" s="13"/>
      <c r="E16" s="13"/>
      <c r="F16" s="13"/>
      <c r="G16" s="20"/>
      <c r="H16" s="20"/>
    </row>
    <row r="17" spans="1:8" s="4" customFormat="1" ht="12.75" customHeight="1" x14ac:dyDescent="0.2">
      <c r="A17" s="12"/>
      <c r="B17" s="12"/>
      <c r="C17" s="17" t="s">
        <v>34</v>
      </c>
      <c r="D17" s="13"/>
      <c r="E17" s="13"/>
      <c r="F17" s="13"/>
      <c r="G17" s="20"/>
      <c r="H17" s="20"/>
    </row>
    <row r="18" spans="1:8" s="4" customFormat="1" ht="10.5" customHeight="1" x14ac:dyDescent="0.2">
      <c r="A18" s="12"/>
      <c r="B18" s="12"/>
      <c r="C18" s="52" t="s">
        <v>35</v>
      </c>
      <c r="D18" s="13"/>
      <c r="E18" s="13"/>
      <c r="F18" s="13"/>
      <c r="G18" s="20"/>
      <c r="H18" s="20"/>
    </row>
    <row r="19" spans="1:8" s="4" customFormat="1" ht="12" customHeight="1" x14ac:dyDescent="0.2">
      <c r="A19" s="12"/>
      <c r="B19" s="12"/>
      <c r="C19" s="52" t="s">
        <v>36</v>
      </c>
      <c r="D19" s="13"/>
      <c r="E19" s="13"/>
      <c r="F19" s="13"/>
      <c r="G19" s="20"/>
      <c r="H19" s="20"/>
    </row>
    <row r="20" spans="1:8" s="4" customFormat="1" ht="12.75" customHeight="1" x14ac:dyDescent="0.2">
      <c r="A20" s="12"/>
      <c r="B20" s="12"/>
      <c r="C20" s="17" t="s">
        <v>37</v>
      </c>
      <c r="D20" s="13"/>
      <c r="E20" s="13"/>
      <c r="F20" s="13"/>
      <c r="G20" s="20"/>
      <c r="H20" s="20"/>
    </row>
    <row r="21" spans="1:8" s="4" customFormat="1" ht="12.75" customHeight="1" x14ac:dyDescent="0.2">
      <c r="A21" s="25"/>
      <c r="B21" s="43"/>
      <c r="C21" s="17"/>
      <c r="D21" s="43"/>
      <c r="E21" s="43"/>
      <c r="F21" s="25"/>
      <c r="G21" s="25"/>
      <c r="H21" s="25"/>
    </row>
    <row r="22" spans="1:8" s="4" customFormat="1" ht="12.75" customHeight="1" x14ac:dyDescent="0.2">
      <c r="A22" s="34" t="s">
        <v>7</v>
      </c>
      <c r="B22" s="23" t="s">
        <v>5</v>
      </c>
      <c r="C22" s="51" t="s">
        <v>38</v>
      </c>
      <c r="D22" s="13"/>
      <c r="E22" s="13"/>
      <c r="F22" s="13"/>
      <c r="G22" s="19"/>
      <c r="H22" s="19">
        <f>A22*G22</f>
        <v>0</v>
      </c>
    </row>
    <row r="23" spans="1:8" s="4" customFormat="1" ht="12.75" customHeight="1" x14ac:dyDescent="0.2">
      <c r="A23" s="12"/>
      <c r="B23" s="12"/>
      <c r="C23" s="17" t="s">
        <v>39</v>
      </c>
      <c r="D23" s="13"/>
      <c r="E23" s="13"/>
      <c r="F23" s="13"/>
      <c r="G23" s="27"/>
      <c r="H23" s="19"/>
    </row>
    <row r="24" spans="1:8" s="4" customFormat="1" ht="12.75" customHeight="1" x14ac:dyDescent="0.2">
      <c r="A24" s="12"/>
      <c r="B24" s="12"/>
      <c r="C24" s="17" t="s">
        <v>42</v>
      </c>
      <c r="D24" s="13"/>
      <c r="E24" s="13"/>
      <c r="F24" s="13"/>
      <c r="G24" s="27"/>
      <c r="H24" s="19"/>
    </row>
    <row r="25" spans="1:8" s="4" customFormat="1" ht="12.75" customHeight="1" x14ac:dyDescent="0.2">
      <c r="A25" s="12"/>
      <c r="B25" s="12"/>
      <c r="C25" s="17" t="s">
        <v>41</v>
      </c>
      <c r="D25" s="13"/>
      <c r="E25" s="13"/>
      <c r="F25" s="13"/>
      <c r="G25" s="27"/>
      <c r="H25" s="19"/>
    </row>
    <row r="26" spans="1:8" s="4" customFormat="1" ht="12.75" customHeight="1" x14ac:dyDescent="0.2">
      <c r="A26" s="12"/>
      <c r="B26" s="12"/>
      <c r="C26" s="17" t="s">
        <v>43</v>
      </c>
      <c r="D26" s="13"/>
      <c r="E26" s="13"/>
      <c r="F26" s="13"/>
      <c r="G26" s="27"/>
      <c r="H26" s="19"/>
    </row>
    <row r="27" spans="1:8" s="4" customFormat="1" ht="12.75" customHeight="1" x14ac:dyDescent="0.2">
      <c r="A27" s="12"/>
      <c r="B27" s="12"/>
      <c r="C27" s="17" t="s">
        <v>46</v>
      </c>
      <c r="D27" s="13"/>
      <c r="E27" s="13"/>
      <c r="F27" s="13"/>
      <c r="G27" s="27"/>
      <c r="H27" s="19"/>
    </row>
    <row r="28" spans="1:8" s="4" customFormat="1" ht="12.75" customHeight="1" x14ac:dyDescent="0.2">
      <c r="A28" s="12"/>
      <c r="B28" s="12"/>
      <c r="C28" s="17" t="s">
        <v>47</v>
      </c>
      <c r="D28" s="13"/>
      <c r="E28" s="13"/>
      <c r="F28" s="13"/>
      <c r="G28" s="27"/>
      <c r="H28" s="19"/>
    </row>
    <row r="29" spans="1:8" s="4" customFormat="1" ht="12.75" customHeight="1" x14ac:dyDescent="0.2">
      <c r="A29" s="12"/>
      <c r="B29" s="12"/>
      <c r="C29" s="17" t="s">
        <v>44</v>
      </c>
      <c r="D29" s="13"/>
      <c r="E29" s="13"/>
      <c r="F29" s="13"/>
      <c r="G29" s="27"/>
      <c r="H29" s="19"/>
    </row>
    <row r="30" spans="1:8" s="4" customFormat="1" ht="12.75" customHeight="1" x14ac:dyDescent="0.2">
      <c r="A30" s="12"/>
      <c r="B30" s="12"/>
      <c r="C30" s="17" t="s">
        <v>108</v>
      </c>
      <c r="D30" s="13"/>
      <c r="E30" s="13"/>
      <c r="F30" s="13"/>
      <c r="G30" s="27"/>
      <c r="H30" s="19"/>
    </row>
    <row r="31" spans="1:8" s="4" customFormat="1" ht="12.75" customHeight="1" x14ac:dyDescent="0.2">
      <c r="A31" s="12"/>
      <c r="B31" s="12"/>
      <c r="C31" s="17" t="s">
        <v>45</v>
      </c>
      <c r="D31" s="13"/>
      <c r="E31" s="13"/>
      <c r="F31" s="13"/>
      <c r="G31" s="27"/>
      <c r="H31" s="19"/>
    </row>
    <row r="32" spans="1:8" s="4" customFormat="1" ht="12.75" customHeight="1" x14ac:dyDescent="0.2">
      <c r="A32" s="25"/>
      <c r="B32" s="43"/>
      <c r="D32" s="43"/>
      <c r="E32" s="43"/>
      <c r="F32" s="25"/>
      <c r="G32" s="25"/>
      <c r="H32" s="25"/>
    </row>
    <row r="33" spans="1:9" s="4" customFormat="1" ht="12.75" customHeight="1" x14ac:dyDescent="0.2">
      <c r="A33" s="9" t="s">
        <v>7</v>
      </c>
      <c r="B33" s="23" t="s">
        <v>5</v>
      </c>
      <c r="C33" s="51" t="s">
        <v>48</v>
      </c>
      <c r="D33" s="43"/>
      <c r="E33" s="43"/>
      <c r="F33" s="25"/>
      <c r="G33" s="19"/>
      <c r="H33" s="19">
        <f>A33*G33</f>
        <v>0</v>
      </c>
      <c r="I33" s="8"/>
    </row>
    <row r="34" spans="1:9" s="4" customFormat="1" ht="12.75" customHeight="1" x14ac:dyDescent="0.2">
      <c r="A34" s="25"/>
      <c r="B34" s="43"/>
      <c r="C34" s="17" t="s">
        <v>57</v>
      </c>
      <c r="D34" s="35"/>
      <c r="E34" s="43"/>
      <c r="F34" s="25"/>
      <c r="G34" s="25"/>
      <c r="H34" s="25"/>
    </row>
    <row r="35" spans="1:9" s="4" customFormat="1" ht="12.75" customHeight="1" x14ac:dyDescent="0.2">
      <c r="A35" s="25"/>
      <c r="B35" s="43"/>
      <c r="C35" s="17" t="s">
        <v>58</v>
      </c>
      <c r="D35" s="35"/>
      <c r="E35" s="43"/>
      <c r="F35" s="25"/>
      <c r="G35" s="17"/>
      <c r="H35" s="25"/>
    </row>
    <row r="36" spans="1:9" s="4" customFormat="1" ht="12.75" customHeight="1" x14ac:dyDescent="0.2">
      <c r="A36" s="25"/>
      <c r="B36" s="43"/>
      <c r="C36" s="24" t="s">
        <v>59</v>
      </c>
      <c r="D36" s="35"/>
      <c r="E36" s="43"/>
      <c r="F36" s="25"/>
      <c r="G36" s="25"/>
      <c r="H36" s="25"/>
    </row>
    <row r="37" spans="1:9" s="4" customFormat="1" ht="12.75" customHeight="1" x14ac:dyDescent="0.2">
      <c r="A37" s="25"/>
      <c r="B37" s="43"/>
      <c r="C37" s="17" t="s">
        <v>60</v>
      </c>
      <c r="D37" s="35"/>
      <c r="E37" s="43"/>
      <c r="F37" s="25"/>
      <c r="G37" s="25"/>
      <c r="H37" s="25"/>
    </row>
    <row r="38" spans="1:9" s="4" customFormat="1" ht="12.75" customHeight="1" x14ac:dyDescent="0.2">
      <c r="A38" s="25"/>
      <c r="B38" s="43"/>
      <c r="C38" s="17"/>
      <c r="D38" s="35"/>
      <c r="E38" s="43"/>
      <c r="F38" s="25"/>
      <c r="G38" s="25"/>
      <c r="H38" s="25"/>
    </row>
    <row r="39" spans="1:9" s="4" customFormat="1" ht="12.75" customHeight="1" x14ac:dyDescent="0.2">
      <c r="A39" s="9" t="s">
        <v>7</v>
      </c>
      <c r="B39" s="23" t="s">
        <v>5</v>
      </c>
      <c r="C39" s="51" t="s">
        <v>49</v>
      </c>
      <c r="D39" s="18"/>
      <c r="E39" s="43"/>
      <c r="F39" s="25"/>
      <c r="G39" s="19"/>
      <c r="H39" s="19">
        <f>A39*G39</f>
        <v>0</v>
      </c>
    </row>
    <row r="40" spans="1:9" s="4" customFormat="1" ht="12.75" customHeight="1" x14ac:dyDescent="0.2">
      <c r="A40" s="25"/>
      <c r="B40" s="25"/>
      <c r="C40" s="24" t="s">
        <v>54</v>
      </c>
      <c r="D40" s="17"/>
      <c r="E40" s="43"/>
      <c r="F40" s="25"/>
      <c r="G40" s="27"/>
      <c r="H40" s="19"/>
    </row>
    <row r="41" spans="1:9" s="4" customFormat="1" ht="12.75" customHeight="1" x14ac:dyDescent="0.2">
      <c r="A41" s="25"/>
      <c r="B41" s="43"/>
      <c r="C41" s="17" t="s">
        <v>52</v>
      </c>
      <c r="D41" s="44"/>
      <c r="E41" s="43"/>
      <c r="F41" s="25"/>
      <c r="G41" s="25"/>
      <c r="H41" s="25"/>
    </row>
    <row r="42" spans="1:9" s="4" customFormat="1" ht="12.75" customHeight="1" x14ac:dyDescent="0.2">
      <c r="A42" s="25"/>
      <c r="B42" s="43"/>
      <c r="C42" s="17" t="s">
        <v>53</v>
      </c>
      <c r="D42" s="44"/>
      <c r="E42" s="43"/>
      <c r="F42" s="25"/>
      <c r="G42" s="25"/>
      <c r="H42" s="25"/>
    </row>
    <row r="43" spans="1:9" s="4" customFormat="1" ht="12.75" customHeight="1" x14ac:dyDescent="0.2">
      <c r="A43" s="25"/>
      <c r="B43" s="43"/>
      <c r="C43" s="17" t="s">
        <v>55</v>
      </c>
      <c r="D43" s="44"/>
      <c r="E43" s="43"/>
      <c r="F43" s="25"/>
      <c r="G43" s="25"/>
      <c r="H43" s="25"/>
    </row>
    <row r="44" spans="1:9" s="4" customFormat="1" ht="12.75" customHeight="1" x14ac:dyDescent="0.2">
      <c r="A44" s="25"/>
      <c r="B44" s="43"/>
      <c r="C44" s="17" t="s">
        <v>56</v>
      </c>
      <c r="D44" s="30"/>
      <c r="E44" s="43"/>
      <c r="F44" s="25"/>
      <c r="G44" s="25"/>
      <c r="H44" s="25"/>
    </row>
    <row r="45" spans="1:9" s="4" customFormat="1" ht="12.75" customHeight="1" x14ac:dyDescent="0.2">
      <c r="A45" s="9"/>
      <c r="B45" s="23"/>
      <c r="C45" s="17"/>
      <c r="D45" s="44"/>
      <c r="E45" s="44"/>
      <c r="F45" s="45"/>
      <c r="G45" s="19"/>
      <c r="H45" s="19"/>
    </row>
    <row r="46" spans="1:9" s="4" customFormat="1" ht="12.75" customHeight="1" x14ac:dyDescent="0.2">
      <c r="A46" s="9" t="s">
        <v>7</v>
      </c>
      <c r="B46" s="23" t="s">
        <v>5</v>
      </c>
      <c r="C46" s="51" t="s">
        <v>109</v>
      </c>
      <c r="D46" s="35"/>
      <c r="E46" s="44"/>
      <c r="F46" s="45"/>
      <c r="G46" s="27"/>
      <c r="H46" s="19">
        <f>A46*G46</f>
        <v>0</v>
      </c>
    </row>
    <row r="47" spans="1:9" s="4" customFormat="1" ht="27.75" customHeight="1" x14ac:dyDescent="0.2">
      <c r="A47" s="29"/>
      <c r="B47" s="29"/>
      <c r="C47" s="53" t="s">
        <v>64</v>
      </c>
      <c r="D47" s="35"/>
      <c r="E47" s="44"/>
      <c r="F47" s="45"/>
      <c r="G47" s="31"/>
      <c r="H47" s="31"/>
    </row>
    <row r="48" spans="1:9" s="4" customFormat="1" ht="14.25" customHeight="1" x14ac:dyDescent="0.2">
      <c r="A48" s="29"/>
      <c r="B48" s="29"/>
      <c r="C48" s="53" t="s">
        <v>110</v>
      </c>
      <c r="D48" s="35"/>
      <c r="E48" s="44"/>
      <c r="F48" s="45"/>
      <c r="G48" s="31"/>
      <c r="H48" s="31"/>
    </row>
    <row r="49" spans="1:8" s="4" customFormat="1" ht="12.75" customHeight="1" x14ac:dyDescent="0.2">
      <c r="A49" s="29"/>
      <c r="B49" s="29"/>
      <c r="C49" s="24" t="s">
        <v>61</v>
      </c>
      <c r="D49" s="35"/>
      <c r="E49" s="44"/>
      <c r="F49" s="45"/>
      <c r="G49" s="31"/>
      <c r="H49" s="31"/>
    </row>
    <row r="50" spans="1:8" s="4" customFormat="1" ht="29.25" customHeight="1" x14ac:dyDescent="0.2">
      <c r="A50" s="29"/>
      <c r="B50" s="29"/>
      <c r="C50" s="53" t="s">
        <v>62</v>
      </c>
      <c r="D50" s="35"/>
      <c r="E50" s="30"/>
      <c r="F50" s="30"/>
      <c r="G50" s="31"/>
      <c r="H50" s="31"/>
    </row>
    <row r="51" spans="1:8" s="4" customFormat="1" ht="12.75" customHeight="1" x14ac:dyDescent="0.2">
      <c r="A51" s="29"/>
      <c r="B51" s="29"/>
      <c r="C51" s="24" t="s">
        <v>63</v>
      </c>
      <c r="D51" s="35"/>
      <c r="E51" s="30"/>
      <c r="F51" s="30"/>
      <c r="G51" s="31"/>
      <c r="H51" s="31"/>
    </row>
    <row r="52" spans="1:8" s="4" customFormat="1" ht="12.75" customHeight="1" x14ac:dyDescent="0.2">
      <c r="A52" s="29"/>
      <c r="B52" s="29"/>
      <c r="C52" s="17" t="s">
        <v>111</v>
      </c>
      <c r="D52" s="35"/>
      <c r="E52" s="30"/>
      <c r="F52" s="30"/>
      <c r="G52" s="31"/>
      <c r="H52" s="31"/>
    </row>
    <row r="53" spans="1:8" s="4" customFormat="1" ht="12.75" customHeight="1" x14ac:dyDescent="0.2">
      <c r="A53" s="9"/>
      <c r="B53" s="23"/>
      <c r="C53" s="17"/>
      <c r="D53" s="44"/>
      <c r="E53" s="44"/>
      <c r="F53" s="45"/>
      <c r="G53" s="19"/>
      <c r="H53" s="19"/>
    </row>
    <row r="54" spans="1:8" s="4" customFormat="1" ht="12.75" customHeight="1" x14ac:dyDescent="0.2">
      <c r="A54" s="9" t="s">
        <v>7</v>
      </c>
      <c r="B54" s="23" t="s">
        <v>5</v>
      </c>
      <c r="C54" s="51" t="s">
        <v>65</v>
      </c>
      <c r="D54" s="35"/>
      <c r="E54" s="44"/>
      <c r="F54" s="45"/>
      <c r="G54" s="27"/>
      <c r="H54" s="19">
        <f>A54*G54</f>
        <v>0</v>
      </c>
    </row>
    <row r="55" spans="1:8" s="4" customFormat="1" ht="12.75" customHeight="1" x14ac:dyDescent="0.2">
      <c r="A55" s="29"/>
      <c r="B55" s="29"/>
      <c r="C55" s="17" t="s">
        <v>66</v>
      </c>
      <c r="D55" s="35"/>
      <c r="E55" s="44"/>
      <c r="F55" s="45"/>
      <c r="G55" s="27"/>
      <c r="H55" s="27"/>
    </row>
    <row r="56" spans="1:8" s="4" customFormat="1" ht="12.75" customHeight="1" x14ac:dyDescent="0.2">
      <c r="A56" s="29"/>
      <c r="B56" s="29"/>
      <c r="C56" s="17" t="s">
        <v>67</v>
      </c>
      <c r="D56" s="35"/>
      <c r="E56" s="44"/>
      <c r="F56" s="45"/>
      <c r="G56" s="31"/>
      <c r="H56" s="31"/>
    </row>
    <row r="57" spans="1:8" s="4" customFormat="1" ht="12.75" customHeight="1" x14ac:dyDescent="0.2">
      <c r="A57" s="29"/>
      <c r="B57" s="29"/>
      <c r="C57" s="17" t="s">
        <v>78</v>
      </c>
      <c r="D57" s="35"/>
      <c r="E57" s="44"/>
      <c r="F57" s="45"/>
      <c r="G57" s="31"/>
      <c r="H57" s="31"/>
    </row>
    <row r="58" spans="1:8" s="4" customFormat="1" ht="12.75" customHeight="1" x14ac:dyDescent="0.2">
      <c r="A58" s="9" t="s">
        <v>12</v>
      </c>
      <c r="B58" s="23" t="s">
        <v>5</v>
      </c>
      <c r="C58" s="17" t="s">
        <v>77</v>
      </c>
      <c r="D58" s="35"/>
      <c r="E58" s="44"/>
      <c r="F58" s="45"/>
      <c r="G58" s="31"/>
      <c r="H58" s="19">
        <f t="shared" ref="H58:H67" si="0">A58*G58</f>
        <v>0</v>
      </c>
    </row>
    <row r="59" spans="1:8" s="4" customFormat="1" ht="12.75" customHeight="1" x14ac:dyDescent="0.2">
      <c r="A59" s="9" t="s">
        <v>7</v>
      </c>
      <c r="B59" s="23" t="s">
        <v>5</v>
      </c>
      <c r="C59" s="17" t="s">
        <v>76</v>
      </c>
      <c r="D59" s="35"/>
      <c r="E59" s="44"/>
      <c r="F59" s="45"/>
      <c r="G59" s="31"/>
      <c r="H59" s="19">
        <f t="shared" si="0"/>
        <v>0</v>
      </c>
    </row>
    <row r="60" spans="1:8" s="4" customFormat="1" ht="12.75" customHeight="1" x14ac:dyDescent="0.2">
      <c r="A60" s="9" t="s">
        <v>10</v>
      </c>
      <c r="B60" s="23" t="s">
        <v>79</v>
      </c>
      <c r="C60" s="17" t="s">
        <v>80</v>
      </c>
      <c r="D60" s="35"/>
      <c r="E60" s="44"/>
      <c r="F60" s="45"/>
      <c r="G60" s="31"/>
      <c r="H60" s="19">
        <f t="shared" si="0"/>
        <v>0</v>
      </c>
    </row>
    <row r="61" spans="1:8" s="4" customFormat="1" ht="12.75" customHeight="1" x14ac:dyDescent="0.2">
      <c r="A61" s="9" t="s">
        <v>12</v>
      </c>
      <c r="B61" s="23" t="s">
        <v>5</v>
      </c>
      <c r="C61" s="17" t="s">
        <v>81</v>
      </c>
      <c r="D61" s="35" t="s">
        <v>86</v>
      </c>
      <c r="E61" s="44"/>
      <c r="F61" s="45"/>
      <c r="G61" s="31"/>
      <c r="H61" s="19">
        <f t="shared" si="0"/>
        <v>0</v>
      </c>
    </row>
    <row r="62" spans="1:8" s="4" customFormat="1" ht="12.75" customHeight="1" x14ac:dyDescent="0.2">
      <c r="A62" s="9" t="s">
        <v>6</v>
      </c>
      <c r="B62" s="23" t="s">
        <v>5</v>
      </c>
      <c r="C62" s="17" t="s">
        <v>82</v>
      </c>
      <c r="D62" s="35" t="s">
        <v>85</v>
      </c>
      <c r="E62" s="44"/>
      <c r="F62" s="45"/>
      <c r="G62" s="31"/>
      <c r="H62" s="19">
        <f t="shared" si="0"/>
        <v>0</v>
      </c>
    </row>
    <row r="63" spans="1:8" s="4" customFormat="1" ht="12.75" customHeight="1" x14ac:dyDescent="0.2">
      <c r="A63" s="9" t="s">
        <v>17</v>
      </c>
      <c r="B63" s="23" t="s">
        <v>5</v>
      </c>
      <c r="C63" s="17" t="s">
        <v>83</v>
      </c>
      <c r="D63" s="35" t="s">
        <v>84</v>
      </c>
      <c r="E63" s="44"/>
      <c r="F63" s="45"/>
      <c r="G63" s="31"/>
      <c r="H63" s="19">
        <f t="shared" si="0"/>
        <v>0</v>
      </c>
    </row>
    <row r="64" spans="1:8" s="4" customFormat="1" ht="12.75" customHeight="1" x14ac:dyDescent="0.2">
      <c r="A64" s="9" t="s">
        <v>14</v>
      </c>
      <c r="B64" s="23" t="s">
        <v>5</v>
      </c>
      <c r="C64" s="17" t="s">
        <v>88</v>
      </c>
      <c r="D64" s="35">
        <v>100</v>
      </c>
      <c r="E64" s="44"/>
      <c r="F64" s="45"/>
      <c r="G64" s="31"/>
      <c r="H64" s="19">
        <f t="shared" si="0"/>
        <v>0</v>
      </c>
    </row>
    <row r="65" spans="1:8" s="4" customFormat="1" ht="12.75" customHeight="1" x14ac:dyDescent="0.2">
      <c r="A65" s="9" t="s">
        <v>14</v>
      </c>
      <c r="B65" s="23" t="s">
        <v>5</v>
      </c>
      <c r="C65" s="17" t="s">
        <v>89</v>
      </c>
      <c r="D65" s="35" t="s">
        <v>90</v>
      </c>
      <c r="E65" s="44"/>
      <c r="F65" s="45"/>
      <c r="G65" s="31"/>
      <c r="H65" s="19">
        <f t="shared" si="0"/>
        <v>0</v>
      </c>
    </row>
    <row r="66" spans="1:8" s="4" customFormat="1" ht="12.75" customHeight="1" x14ac:dyDescent="0.2">
      <c r="A66" s="9" t="s">
        <v>14</v>
      </c>
      <c r="B66" s="23" t="s">
        <v>5</v>
      </c>
      <c r="C66" s="17" t="s">
        <v>91</v>
      </c>
      <c r="D66" s="35"/>
      <c r="E66" s="44"/>
      <c r="F66" s="45"/>
      <c r="G66" s="31"/>
      <c r="H66" s="19">
        <f t="shared" si="0"/>
        <v>0</v>
      </c>
    </row>
    <row r="67" spans="1:8" s="4" customFormat="1" ht="12.75" customHeight="1" x14ac:dyDescent="0.2">
      <c r="A67" s="9" t="s">
        <v>10</v>
      </c>
      <c r="B67" s="23" t="s">
        <v>79</v>
      </c>
      <c r="C67" s="17" t="s">
        <v>92</v>
      </c>
      <c r="D67" s="35"/>
      <c r="E67" s="44"/>
      <c r="F67" s="45"/>
      <c r="G67" s="31"/>
      <c r="H67" s="19">
        <f t="shared" si="0"/>
        <v>0</v>
      </c>
    </row>
    <row r="68" spans="1:8" s="4" customFormat="1" ht="12.75" customHeight="1" x14ac:dyDescent="0.2">
      <c r="A68" s="9"/>
      <c r="B68" s="23"/>
      <c r="C68" s="17"/>
      <c r="D68" s="35"/>
      <c r="E68" s="44"/>
      <c r="F68" s="45"/>
      <c r="G68" s="31"/>
      <c r="H68" s="31"/>
    </row>
    <row r="69" spans="1:8" s="4" customFormat="1" ht="12.75" customHeight="1" x14ac:dyDescent="0.2">
      <c r="A69" s="9"/>
      <c r="B69" s="23"/>
      <c r="C69" s="17"/>
      <c r="D69" s="35"/>
      <c r="E69" s="44"/>
      <c r="F69" s="45"/>
      <c r="G69" s="31"/>
      <c r="H69" s="31"/>
    </row>
    <row r="70" spans="1:8" s="25" customFormat="1" ht="12.75" customHeight="1" x14ac:dyDescent="0.25">
      <c r="A70" s="9"/>
      <c r="B70" s="8"/>
      <c r="C70" s="15" t="s">
        <v>50</v>
      </c>
      <c r="D70" s="5"/>
      <c r="E70" s="5"/>
      <c r="F70" s="5"/>
      <c r="G70" s="10"/>
      <c r="H70" s="21"/>
    </row>
    <row r="71" spans="1:8" s="25" customFormat="1" ht="12.75" customHeight="1" x14ac:dyDescent="0.2">
      <c r="A71" s="9" t="s">
        <v>7</v>
      </c>
      <c r="B71" s="8" t="s">
        <v>5</v>
      </c>
      <c r="C71" s="5" t="s">
        <v>93</v>
      </c>
      <c r="D71" s="5"/>
      <c r="E71" s="5"/>
      <c r="F71" s="5"/>
      <c r="G71" s="19"/>
      <c r="H71" s="19">
        <f t="shared" ref="H71:H74" si="1">A71*G71</f>
        <v>0</v>
      </c>
    </row>
    <row r="72" spans="1:8" s="25" customFormat="1" ht="12.75" customHeight="1" x14ac:dyDescent="0.2">
      <c r="A72" s="9" t="s">
        <v>7</v>
      </c>
      <c r="B72" s="8" t="s">
        <v>5</v>
      </c>
      <c r="C72" s="5" t="s">
        <v>51</v>
      </c>
      <c r="D72" s="5"/>
      <c r="E72" s="5"/>
      <c r="F72" s="5"/>
      <c r="G72" s="19"/>
      <c r="H72" s="19">
        <f t="shared" si="1"/>
        <v>0</v>
      </c>
    </row>
    <row r="73" spans="1:8" s="25" customFormat="1" ht="12.75" customHeight="1" x14ac:dyDescent="0.2">
      <c r="A73" s="9" t="s">
        <v>7</v>
      </c>
      <c r="B73" s="8" t="s">
        <v>5</v>
      </c>
      <c r="C73" s="5" t="s">
        <v>98</v>
      </c>
      <c r="D73" s="5"/>
      <c r="E73" s="5"/>
      <c r="F73" s="5"/>
      <c r="G73" s="19"/>
      <c r="H73" s="19">
        <f t="shared" si="1"/>
        <v>0</v>
      </c>
    </row>
    <row r="74" spans="1:8" s="25" customFormat="1" ht="12.75" customHeight="1" x14ac:dyDescent="0.2">
      <c r="A74" s="9" t="s">
        <v>7</v>
      </c>
      <c r="B74" s="8" t="s">
        <v>5</v>
      </c>
      <c r="C74" s="5" t="s">
        <v>99</v>
      </c>
      <c r="D74" s="5"/>
      <c r="E74" s="5"/>
      <c r="F74" s="5"/>
      <c r="G74" s="19"/>
      <c r="H74" s="19">
        <f t="shared" si="1"/>
        <v>0</v>
      </c>
    </row>
    <row r="75" spans="1:8" s="25" customFormat="1" ht="12.75" customHeight="1" x14ac:dyDescent="0.2">
      <c r="A75" s="9"/>
      <c r="B75" s="8"/>
      <c r="C75" s="5"/>
      <c r="D75" s="5"/>
      <c r="E75" s="5"/>
      <c r="F75" s="5"/>
      <c r="G75" s="19"/>
      <c r="H75" s="19"/>
    </row>
    <row r="76" spans="1:8" s="25" customFormat="1" ht="12.75" customHeight="1" x14ac:dyDescent="0.2">
      <c r="A76" s="9" t="s">
        <v>87</v>
      </c>
      <c r="B76" s="8" t="s">
        <v>15</v>
      </c>
      <c r="C76" s="5" t="s">
        <v>68</v>
      </c>
      <c r="D76" s="5" t="s">
        <v>70</v>
      </c>
      <c r="E76" s="5"/>
      <c r="F76" s="5" t="s">
        <v>72</v>
      </c>
      <c r="G76" s="19"/>
      <c r="H76" s="19">
        <f t="shared" ref="H76:H81" si="2">A76*G76</f>
        <v>0</v>
      </c>
    </row>
    <row r="77" spans="1:8" s="25" customFormat="1" ht="12.75" customHeight="1" x14ac:dyDescent="0.2">
      <c r="A77" s="9" t="s">
        <v>21</v>
      </c>
      <c r="B77" s="8" t="s">
        <v>15</v>
      </c>
      <c r="C77" s="5" t="s">
        <v>69</v>
      </c>
      <c r="D77" s="5" t="s">
        <v>71</v>
      </c>
      <c r="E77" s="5"/>
      <c r="F77" s="5" t="s">
        <v>72</v>
      </c>
      <c r="G77" s="19"/>
      <c r="H77" s="19">
        <f t="shared" si="2"/>
        <v>0</v>
      </c>
    </row>
    <row r="78" spans="1:8" s="25" customFormat="1" ht="12.75" customHeight="1" x14ac:dyDescent="0.2">
      <c r="A78" s="9" t="s">
        <v>13</v>
      </c>
      <c r="B78" s="8" t="s">
        <v>5</v>
      </c>
      <c r="C78" s="5" t="s">
        <v>94</v>
      </c>
      <c r="D78" s="5" t="s">
        <v>95</v>
      </c>
      <c r="E78" s="5"/>
      <c r="F78" s="5"/>
      <c r="G78" s="19"/>
      <c r="H78" s="19">
        <f t="shared" si="2"/>
        <v>0</v>
      </c>
    </row>
    <row r="79" spans="1:8" s="25" customFormat="1" ht="12.75" customHeight="1" x14ac:dyDescent="0.2">
      <c r="A79" s="9" t="s">
        <v>16</v>
      </c>
      <c r="B79" s="8" t="s">
        <v>5</v>
      </c>
      <c r="C79" s="5" t="s">
        <v>96</v>
      </c>
      <c r="D79" s="5" t="s">
        <v>95</v>
      </c>
      <c r="E79" s="5"/>
      <c r="F79" s="5"/>
      <c r="G79" s="19"/>
      <c r="H79" s="19">
        <f t="shared" si="2"/>
        <v>0</v>
      </c>
    </row>
    <row r="80" spans="1:8" s="25" customFormat="1" ht="12.75" customHeight="1" x14ac:dyDescent="0.2">
      <c r="A80" s="9" t="s">
        <v>12</v>
      </c>
      <c r="B80" s="8" t="s">
        <v>79</v>
      </c>
      <c r="C80" s="5" t="s">
        <v>97</v>
      </c>
      <c r="D80" s="5"/>
      <c r="E80" s="5"/>
      <c r="F80" s="5"/>
      <c r="G80" s="19"/>
      <c r="H80" s="19">
        <f t="shared" si="2"/>
        <v>0</v>
      </c>
    </row>
    <row r="81" spans="1:8" s="25" customFormat="1" ht="12.75" customHeight="1" x14ac:dyDescent="0.2">
      <c r="A81" s="9" t="s">
        <v>18</v>
      </c>
      <c r="B81" s="8" t="s">
        <v>5</v>
      </c>
      <c r="C81" s="5" t="s">
        <v>102</v>
      </c>
      <c r="D81" s="5"/>
      <c r="E81" s="5"/>
      <c r="F81" s="5"/>
      <c r="G81" s="19"/>
      <c r="H81" s="19">
        <f t="shared" si="2"/>
        <v>0</v>
      </c>
    </row>
    <row r="82" spans="1:8" s="25" customFormat="1" ht="12.75" customHeight="1" x14ac:dyDescent="0.2">
      <c r="A82" s="9"/>
      <c r="B82" s="8"/>
      <c r="C82" s="5"/>
      <c r="D82" s="5"/>
      <c r="E82" s="5"/>
      <c r="F82" s="5"/>
      <c r="G82" s="19"/>
      <c r="H82" s="19"/>
    </row>
    <row r="83" spans="1:8" s="25" customFormat="1" ht="12.75" customHeight="1" x14ac:dyDescent="0.2">
      <c r="A83" s="9"/>
      <c r="B83" s="8"/>
      <c r="C83" s="5"/>
      <c r="D83" s="5"/>
      <c r="E83" s="5"/>
      <c r="F83" s="5"/>
      <c r="G83" s="19"/>
      <c r="H83" s="19"/>
    </row>
    <row r="84" spans="1:8" s="25" customFormat="1" ht="29.25" customHeight="1" x14ac:dyDescent="0.2">
      <c r="A84" s="9" t="s">
        <v>87</v>
      </c>
      <c r="B84" s="8" t="s">
        <v>15</v>
      </c>
      <c r="C84" s="55" t="s">
        <v>75</v>
      </c>
      <c r="D84" s="5" t="s">
        <v>73</v>
      </c>
      <c r="E84" s="5"/>
      <c r="F84" s="5"/>
      <c r="G84" s="19"/>
      <c r="H84" s="19">
        <f t="shared" ref="H84:H87" si="3">A84*G84</f>
        <v>0</v>
      </c>
    </row>
    <row r="85" spans="1:8" s="25" customFormat="1" ht="27.75" customHeight="1" x14ac:dyDescent="0.2">
      <c r="A85" s="9" t="s">
        <v>21</v>
      </c>
      <c r="B85" s="8" t="s">
        <v>15</v>
      </c>
      <c r="C85" s="55" t="s">
        <v>75</v>
      </c>
      <c r="D85" s="5" t="s">
        <v>74</v>
      </c>
      <c r="E85" s="5"/>
      <c r="F85" s="5"/>
      <c r="G85" s="19"/>
      <c r="H85" s="19">
        <f t="shared" si="3"/>
        <v>0</v>
      </c>
    </row>
    <row r="86" spans="1:8" s="25" customFormat="1" ht="12.75" customHeight="1" x14ac:dyDescent="0.2">
      <c r="A86" s="9" t="s">
        <v>14</v>
      </c>
      <c r="B86" s="8" t="s">
        <v>5</v>
      </c>
      <c r="C86" s="55" t="s">
        <v>112</v>
      </c>
      <c r="D86" s="5"/>
      <c r="E86" s="5"/>
      <c r="F86" s="5"/>
      <c r="G86" s="19"/>
      <c r="H86" s="19">
        <f t="shared" si="3"/>
        <v>0</v>
      </c>
    </row>
    <row r="87" spans="1:8" s="25" customFormat="1" ht="12.75" customHeight="1" x14ac:dyDescent="0.2">
      <c r="A87" s="9" t="s">
        <v>10</v>
      </c>
      <c r="B87" s="8" t="s">
        <v>5</v>
      </c>
      <c r="C87" s="55" t="s">
        <v>113</v>
      </c>
      <c r="D87" s="5"/>
      <c r="E87" s="5"/>
      <c r="F87" s="5"/>
      <c r="G87" s="19"/>
      <c r="H87" s="19">
        <f t="shared" si="3"/>
        <v>0</v>
      </c>
    </row>
    <row r="88" spans="1:8" s="25" customFormat="1" ht="12.75" customHeight="1" x14ac:dyDescent="0.2">
      <c r="A88" s="9"/>
      <c r="B88" s="8"/>
      <c r="C88" s="55"/>
      <c r="D88" s="5"/>
      <c r="E88" s="5"/>
      <c r="F88" s="5"/>
      <c r="G88" s="19"/>
      <c r="H88" s="19"/>
    </row>
    <row r="89" spans="1:8" s="25" customFormat="1" ht="12.75" customHeight="1" x14ac:dyDescent="0.2">
      <c r="A89" s="9" t="s">
        <v>10</v>
      </c>
      <c r="B89" s="8" t="s">
        <v>101</v>
      </c>
      <c r="C89" s="55" t="s">
        <v>100</v>
      </c>
      <c r="D89" s="5"/>
      <c r="E89" s="5"/>
      <c r="F89" s="5"/>
      <c r="G89" s="19"/>
      <c r="H89" s="19">
        <f>A89*G89</f>
        <v>0</v>
      </c>
    </row>
    <row r="90" spans="1:8" s="25" customFormat="1" ht="12.75" customHeight="1" x14ac:dyDescent="0.2">
      <c r="A90" s="9"/>
      <c r="B90" s="8"/>
      <c r="C90" s="5"/>
      <c r="D90" s="5"/>
      <c r="E90" s="5"/>
      <c r="F90" s="5"/>
      <c r="G90" s="19"/>
      <c r="H90" s="19"/>
    </row>
    <row r="91" spans="1:8" ht="12.75" customHeight="1" x14ac:dyDescent="0.25">
      <c r="A91" s="11"/>
      <c r="B91" s="11"/>
      <c r="C91" s="15"/>
      <c r="D91" s="11"/>
      <c r="E91" s="11"/>
      <c r="F91" s="11"/>
      <c r="G91" s="22"/>
      <c r="H91" s="22"/>
    </row>
    <row r="92" spans="1:8" ht="12.75" customHeight="1" x14ac:dyDescent="0.2">
      <c r="A92" s="9" t="s">
        <v>7</v>
      </c>
      <c r="B92" s="16" t="s">
        <v>22</v>
      </c>
      <c r="C92" s="55" t="s">
        <v>23</v>
      </c>
      <c r="D92" s="5"/>
      <c r="E92" s="5"/>
      <c r="F92" s="5"/>
      <c r="G92" s="19"/>
      <c r="H92" s="19">
        <f t="shared" ref="H92:H96" si="4">A92*G92</f>
        <v>0</v>
      </c>
    </row>
    <row r="93" spans="1:8" ht="12.75" customHeight="1" x14ac:dyDescent="0.2">
      <c r="A93" s="9" t="s">
        <v>7</v>
      </c>
      <c r="B93" s="16" t="s">
        <v>22</v>
      </c>
      <c r="C93" s="55" t="s">
        <v>114</v>
      </c>
      <c r="D93" s="5"/>
      <c r="E93" s="5"/>
      <c r="F93" s="5"/>
      <c r="G93" s="28"/>
      <c r="H93" s="19">
        <f t="shared" si="4"/>
        <v>0</v>
      </c>
    </row>
    <row r="94" spans="1:8" ht="12.75" customHeight="1" x14ac:dyDescent="0.2">
      <c r="A94" s="9" t="s">
        <v>7</v>
      </c>
      <c r="B94" s="16" t="s">
        <v>22</v>
      </c>
      <c r="C94" s="55" t="s">
        <v>121</v>
      </c>
      <c r="D94" s="5"/>
      <c r="E94" s="5"/>
      <c r="F94" s="5"/>
      <c r="G94" s="28"/>
      <c r="H94" s="19">
        <f t="shared" si="4"/>
        <v>0</v>
      </c>
    </row>
    <row r="95" spans="1:8" ht="12.75" customHeight="1" x14ac:dyDescent="0.2">
      <c r="A95" s="9" t="s">
        <v>7</v>
      </c>
      <c r="B95" s="16" t="s">
        <v>22</v>
      </c>
      <c r="C95" s="55" t="s">
        <v>20</v>
      </c>
      <c r="D95" s="5"/>
      <c r="E95" s="5"/>
      <c r="F95" s="5"/>
      <c r="G95" s="28"/>
      <c r="H95" s="19">
        <f t="shared" si="4"/>
        <v>0</v>
      </c>
    </row>
    <row r="96" spans="1:8" s="50" customFormat="1" ht="17.25" customHeight="1" x14ac:dyDescent="0.2">
      <c r="A96" s="16" t="s">
        <v>7</v>
      </c>
      <c r="B96" s="16" t="s">
        <v>22</v>
      </c>
      <c r="C96" s="55" t="s">
        <v>103</v>
      </c>
      <c r="D96" s="47"/>
      <c r="E96" s="47"/>
      <c r="F96" s="47"/>
      <c r="G96" s="48"/>
      <c r="H96" s="19">
        <f t="shared" si="4"/>
        <v>0</v>
      </c>
    </row>
    <row r="97" spans="1:8" s="50" customFormat="1" ht="17.25" customHeight="1" x14ac:dyDescent="0.2">
      <c r="A97" s="16"/>
      <c r="B97" s="16"/>
      <c r="C97" s="55"/>
      <c r="D97" s="47"/>
      <c r="E97" s="47"/>
      <c r="F97" s="47"/>
      <c r="G97" s="48"/>
      <c r="H97" s="49"/>
    </row>
    <row r="98" spans="1:8" ht="12.75" customHeight="1" x14ac:dyDescent="0.2">
      <c r="A98" s="34" t="s">
        <v>7</v>
      </c>
      <c r="B98" s="32" t="s">
        <v>22</v>
      </c>
      <c r="C98" s="55" t="s">
        <v>25</v>
      </c>
      <c r="D98" s="18"/>
      <c r="E98" s="18"/>
      <c r="F98" s="18"/>
      <c r="G98" s="28"/>
      <c r="H98" s="19">
        <f t="shared" ref="H98:H102" si="5">A98*G98</f>
        <v>0</v>
      </c>
    </row>
    <row r="99" spans="1:8" ht="12.75" customHeight="1" x14ac:dyDescent="0.2">
      <c r="A99" s="34" t="s">
        <v>7</v>
      </c>
      <c r="B99" s="32" t="s">
        <v>22</v>
      </c>
      <c r="C99" s="55" t="s">
        <v>26</v>
      </c>
      <c r="D99" s="18"/>
      <c r="E99" s="18"/>
      <c r="F99" s="18"/>
      <c r="G99" s="28"/>
      <c r="H99" s="19">
        <f t="shared" si="5"/>
        <v>0</v>
      </c>
    </row>
    <row r="100" spans="1:8" ht="12.75" customHeight="1" x14ac:dyDescent="0.2">
      <c r="A100" s="34" t="s">
        <v>7</v>
      </c>
      <c r="B100" s="32" t="s">
        <v>22</v>
      </c>
      <c r="C100" s="55" t="s">
        <v>24</v>
      </c>
      <c r="D100" s="18"/>
      <c r="E100" s="18"/>
      <c r="F100" s="18"/>
      <c r="G100" s="28"/>
      <c r="H100" s="19">
        <f t="shared" si="5"/>
        <v>0</v>
      </c>
    </row>
    <row r="101" spans="1:8" ht="12.75" customHeight="1" x14ac:dyDescent="0.2">
      <c r="A101" s="34" t="s">
        <v>7</v>
      </c>
      <c r="B101" s="32" t="s">
        <v>22</v>
      </c>
      <c r="C101" s="55" t="s">
        <v>115</v>
      </c>
      <c r="D101" s="18"/>
      <c r="E101" s="18"/>
      <c r="F101" s="18"/>
      <c r="G101" s="28"/>
      <c r="H101" s="19">
        <f t="shared" si="5"/>
        <v>0</v>
      </c>
    </row>
    <row r="102" spans="1:8" ht="12.75" customHeight="1" x14ac:dyDescent="0.25">
      <c r="A102" s="34"/>
      <c r="B102" s="32"/>
      <c r="C102" s="46"/>
      <c r="D102" s="18"/>
      <c r="E102" s="18"/>
      <c r="F102" s="18"/>
      <c r="G102" s="28"/>
      <c r="H102" s="33">
        <f t="shared" si="5"/>
        <v>0</v>
      </c>
    </row>
    <row r="103" spans="1:8" ht="12.75" customHeight="1" x14ac:dyDescent="0.2">
      <c r="A103" s="9"/>
      <c r="B103" s="8"/>
      <c r="C103" s="5"/>
      <c r="D103" s="5"/>
      <c r="E103" s="5"/>
      <c r="F103" s="5"/>
      <c r="G103" s="5"/>
      <c r="H103" s="11"/>
    </row>
    <row r="104" spans="1:8" ht="12.75" customHeight="1" x14ac:dyDescent="0.25">
      <c r="A104" s="9"/>
      <c r="B104" s="8"/>
      <c r="C104" s="15" t="s">
        <v>9</v>
      </c>
      <c r="D104" s="15"/>
      <c r="E104" s="15"/>
      <c r="F104" s="15"/>
      <c r="G104" s="15"/>
      <c r="H104" s="26">
        <f>SUM(H9:H103)</f>
        <v>0</v>
      </c>
    </row>
    <row r="105" spans="1:8" x14ac:dyDescent="0.2">
      <c r="E105" s="5"/>
      <c r="F105" s="5"/>
    </row>
    <row r="106" spans="1:8" x14ac:dyDescent="0.2">
      <c r="E106" s="5"/>
    </row>
    <row r="107" spans="1:8" x14ac:dyDescent="0.2">
      <c r="B107" s="2" t="s">
        <v>116</v>
      </c>
      <c r="E107" s="5"/>
      <c r="F107" s="5"/>
    </row>
    <row r="108" spans="1:8" x14ac:dyDescent="0.2">
      <c r="B108" s="7" t="s">
        <v>117</v>
      </c>
      <c r="E108" s="5"/>
    </row>
    <row r="109" spans="1:8" x14ac:dyDescent="0.2">
      <c r="B109" s="7" t="s">
        <v>118</v>
      </c>
    </row>
    <row r="110" spans="1:8" x14ac:dyDescent="0.2">
      <c r="B110" s="7" t="s">
        <v>119</v>
      </c>
    </row>
    <row r="111" spans="1:8" x14ac:dyDescent="0.2">
      <c r="B111" s="7" t="s">
        <v>120</v>
      </c>
    </row>
    <row r="113" spans="5:6" x14ac:dyDescent="0.2">
      <c r="E113" s="5"/>
      <c r="F113" s="5"/>
    </row>
    <row r="114" spans="5:6" x14ac:dyDescent="0.2">
      <c r="E114" s="5"/>
    </row>
    <row r="115" spans="5:6" x14ac:dyDescent="0.2">
      <c r="E115" s="5"/>
    </row>
    <row r="117" spans="5:6" x14ac:dyDescent="0.2">
      <c r="E117" s="5"/>
      <c r="F117" s="5"/>
    </row>
    <row r="118" spans="5:6" x14ac:dyDescent="0.2">
      <c r="E118" s="5"/>
    </row>
    <row r="119" spans="5:6" x14ac:dyDescent="0.2">
      <c r="E119" s="5"/>
    </row>
    <row r="123" spans="5:6" x14ac:dyDescent="0.2">
      <c r="E123" s="5"/>
      <c r="F123" s="5"/>
    </row>
    <row r="124" spans="5:6" x14ac:dyDescent="0.2">
      <c r="E124" s="5"/>
    </row>
    <row r="125" spans="5:6" x14ac:dyDescent="0.2">
      <c r="E125" s="5"/>
    </row>
    <row r="127" spans="5:6" x14ac:dyDescent="0.2">
      <c r="E127" s="5"/>
      <c r="F127" s="5"/>
    </row>
    <row r="128" spans="5:6" x14ac:dyDescent="0.2">
      <c r="E128" s="5"/>
    </row>
    <row r="129" spans="5:6" x14ac:dyDescent="0.2">
      <c r="E129" s="5"/>
    </row>
    <row r="133" spans="5:6" x14ac:dyDescent="0.2">
      <c r="E133" s="5"/>
      <c r="F133" s="5"/>
    </row>
    <row r="134" spans="5:6" x14ac:dyDescent="0.2">
      <c r="E134" s="5"/>
    </row>
    <row r="135" spans="5:6" x14ac:dyDescent="0.2">
      <c r="E135" s="5"/>
    </row>
    <row r="137" spans="5:6" x14ac:dyDescent="0.2">
      <c r="E137" s="5"/>
      <c r="F137" s="5"/>
    </row>
    <row r="138" spans="5:6" x14ac:dyDescent="0.2">
      <c r="E138" s="5"/>
    </row>
    <row r="139" spans="5:6" x14ac:dyDescent="0.2">
      <c r="E139" s="5"/>
    </row>
  </sheetData>
  <mergeCells count="12">
    <mergeCell ref="C1:F1"/>
    <mergeCell ref="C2:F2"/>
    <mergeCell ref="C3:F4"/>
    <mergeCell ref="E5:E6"/>
    <mergeCell ref="F5:F6"/>
    <mergeCell ref="L5:N5"/>
    <mergeCell ref="G5:G6"/>
    <mergeCell ref="H5:H6"/>
    <mergeCell ref="A5:A6"/>
    <mergeCell ref="B5:B6"/>
    <mergeCell ref="C5:C6"/>
    <mergeCell ref="D5:D6"/>
  </mergeCells>
  <phoneticPr fontId="0" type="noConversion"/>
  <printOptions gridLines="1"/>
  <pageMargins left="0.43307086614173229" right="0.23622047244094491" top="0.59055118110236227" bottom="0.78740157480314965" header="0.39370078740157483" footer="0.35433070866141736"/>
  <pageSetup paperSize="9" scale="93" fitToHeight="17" orientation="landscape" horizontalDpi="150" verticalDpi="150" r:id="rId1"/>
  <headerFooter alignWithMargins="0">
    <oddFooter>&amp;R&amp;"Times New Roman,Obyčejné"list :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Nova Paka</vt:lpstr>
      <vt:lpstr>'Nova Paka'!Názvy_tisku</vt:lpstr>
      <vt:lpstr>'Nova Paka'!Oblast_tisku</vt:lpstr>
    </vt:vector>
  </TitlesOfParts>
  <Company>HK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486</dc:creator>
  <cp:lastModifiedBy>Ing. Kubíček Josef</cp:lastModifiedBy>
  <cp:lastPrinted>2015-02-23T17:24:22Z</cp:lastPrinted>
  <dcterms:created xsi:type="dcterms:W3CDTF">2001-06-12T16:55:41Z</dcterms:created>
  <dcterms:modified xsi:type="dcterms:W3CDTF">2016-07-20T10:17:30Z</dcterms:modified>
</cp:coreProperties>
</file>